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<sst xmlns="http://schemas.openxmlformats.org/spreadsheetml/2006/main" count="111" uniqueCount="82">
  <si>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</si>
  <si>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</si>
  <si>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</si>
  <si>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</si>
  <si>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</si>
  <si>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</si>
  <si>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</si>
  <si>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</si>
  <si>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</si>
  <si>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</si>
  <si>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</si>
  <si>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</si>
  <si>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</si>
  <si>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</si>
  <si>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</si>
  <si>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</si>
  <si>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</si>
  <si>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</si>
  <si>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</si>
  <si>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</si>
  <si>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</si>
  <si>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</si>
  <si>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</si>
  <si>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</si>
  <si>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</si>
  <si>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</si>
  <si>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</si>
  <si>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</si>
  <si>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</si>
  <si>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</si>
  <si>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</si>
  <si>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салат овощной с яблоками</t>
  </si>
  <si>
    <t>ТК№28,Перевалов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</si>
  <si>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</si>
  <si>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</si>
  <si>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</si>
  <si>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</si>
  <si>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</si>
  <si>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</si>
  <si>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</si>
  <si>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</si>
  <si>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</si>
  <si>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</si>
  <si>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</si>
  <si>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</si>
  <si>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</si>
  <si>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</si>
  <si>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</si>
  <si>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</si>
  <si>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</si>
  <si>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</si>
  <si>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</si>
  <si>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кукуруза консервированная</t>
  </si>
  <si>
    <t>1 блюдо</t>
  </si>
  <si>
    <t>суп картофельный с клецками</t>
  </si>
  <si>
    <t>54-6с-2020</t>
  </si>
  <si>
    <t>2 блюдо</t>
  </si>
  <si>
    <t>печень по-строгановски</t>
  </si>
  <si>
    <t>ТК№2080.02,Самсонов</t>
  </si>
  <si>
    <t>гарнир</t>
  </si>
  <si>
    <t>макароны отварные</t>
  </si>
  <si>
    <t>54-1г-2020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</si>
  <si>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</si>
  <si>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</si>
  <si>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</si>
  <si>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</si>
  <si>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</si>
  <si>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</si>
  <si>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</si>
  <si>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сливовый</t>
  </si>
  <si>
    <t>яблоко свежее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</si>
  <si>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</si>
  <si>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</si>
  <si>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</si>
  <si>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</si>
  <si>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</si>
  <si>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чай с лимоном</t>
  </si>
  <si>
    <t>54-3гн-2020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</si>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</sst>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25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6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1.38</v>
      </c>
      <c r="H7" s="27">
        <v>0.23</v>
      </c>
      <c r="I7" s="27">
        <v>8.39</v>
      </c>
      <c r="J7" s="27">
        <v>41.4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16.450000000000003</v>
      </c>
      <c r="H13" s="35">
        <f t="shared" si="0"/>
        <v>24.840000000000003</v>
      </c>
      <c r="I13" s="35">
        <f t="shared" si="0"/>
        <v>90.38</v>
      </c>
      <c r="J13" s="35">
        <f t="shared" si="0"/>
        <v>645.70000000000005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7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52.8" x14ac:dyDescent="0.3">
      <c r="A18" s="37">
        <f>A6</f>
        <v>1</v>
      </c>
      <c r="B18" s="38">
        <f>B6</f>
        <v>7</v>
      </c>
      <c r="C18" s="39" t="s">
        <v>51</v>
      </c>
      <c r="D18" s="29" t="s">
        <v>30</v>
      </c>
      <c r="E18" s="26" t="s">
        <v>52</v>
      </c>
      <c r="F18" s="27">
        <v>100</v>
      </c>
      <c r="G18" s="27">
        <v>2.2000000000000002</v>
      </c>
      <c r="H18" s="27">
        <v>0</v>
      </c>
      <c r="I18" s="27">
        <v>11.2</v>
      </c>
      <c r="J18" s="27">
        <v>58</v>
      </c>
      <c r="K18" s="28" t="s">
        <v>41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5.75</v>
      </c>
      <c r="H19" s="27">
        <v>4</v>
      </c>
      <c r="I19" s="27">
        <v>16.2</v>
      </c>
      <c r="J19" s="27">
        <v>123.78</v>
      </c>
      <c r="K19" s="28" t="s">
        <v>55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18.66</v>
      </c>
      <c r="H20" s="27">
        <v>17.329999999999998</v>
      </c>
      <c r="I20" s="27">
        <v>6.66</v>
      </c>
      <c r="J20" s="27">
        <v>254.66</v>
      </c>
      <c r="K20" s="28" t="s">
        <v>58</v>
      </c>
      <c r="L20" s="27">
        <v>52.1</v>
      </c>
    </row>
    <row r="21" spans="1:12" s="2" customFormat="1" ht="52.8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6.03</v>
      </c>
      <c r="H21" s="27">
        <v>6.39</v>
      </c>
      <c r="I21" s="27">
        <v>41.94</v>
      </c>
      <c r="J21" s="27">
        <v>249.57</v>
      </c>
      <c r="K21" s="28" t="s">
        <v>61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940</v>
      </c>
      <c r="G27" s="35">
        <f t="shared" ref="G27:J27" si="3">SUM(G18:G26)</f>
        <v>38.050000000000004</v>
      </c>
      <c r="H27" s="35">
        <f t="shared" si="3"/>
        <v>32.410000000000004</v>
      </c>
      <c r="I27" s="35">
        <f t="shared" si="3"/>
        <v>134.96</v>
      </c>
      <c r="J27" s="35">
        <f t="shared" si="3"/>
        <v>978.61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7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68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62</v>
      </c>
      <c r="E29" s="26" t="s">
        <v>69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70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400</v>
      </c>
      <c r="G32" s="35">
        <f t="shared" ref="G32:J32" si="4">SUM(G28:G31)</f>
        <v>17.13</v>
      </c>
      <c r="H32" s="35">
        <f t="shared" si="4"/>
        <v>11.200000000000001</v>
      </c>
      <c r="I32" s="35">
        <f t="shared" si="4"/>
        <v>51.88</v>
      </c>
      <c r="J32" s="35">
        <f t="shared" si="4"/>
        <v>393.09999999999997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7</v>
      </c>
      <c r="C33" s="39" t="s">
        <v>71</v>
      </c>
      <c r="D33" s="29" t="s">
        <v>27</v>
      </c>
      <c r="E33" s="26" t="s">
        <v>72</v>
      </c>
      <c r="F33" s="27">
        <v>120</v>
      </c>
      <c r="G33" s="27">
        <v>16.32</v>
      </c>
      <c r="H33" s="27">
        <v>1.68</v>
      </c>
      <c r="I33" s="27">
        <v>6.6</v>
      </c>
      <c r="J33" s="27">
        <v>106.8</v>
      </c>
      <c r="K33" s="28" t="s">
        <v>73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59</v>
      </c>
      <c r="E34" s="26" t="s">
        <v>74</v>
      </c>
      <c r="F34" s="27">
        <v>180</v>
      </c>
      <c r="G34" s="27">
        <v>3.78</v>
      </c>
      <c r="H34" s="27">
        <v>7.92</v>
      </c>
      <c r="I34" s="27">
        <v>19.62</v>
      </c>
      <c r="J34" s="27">
        <v>165.6</v>
      </c>
      <c r="K34" s="28" t="s">
        <v>75</v>
      </c>
      <c r="L34" s="27">
        <v>19.34</v>
      </c>
    </row>
    <row r="35" spans="1:12" s="2" customFormat="1" ht="26.4" x14ac:dyDescent="0.3">
      <c r="A35" s="22"/>
      <c r="B35" s="23"/>
      <c r="C35" s="24"/>
      <c r="D35" s="29" t="s">
        <v>62</v>
      </c>
      <c r="E35" s="26" t="s">
        <v>76</v>
      </c>
      <c r="F35" s="27">
        <v>200</v>
      </c>
      <c r="G35" s="27">
        <v>0.3</v>
      </c>
      <c r="H35" s="27">
        <v>0</v>
      </c>
      <c r="I35" s="27">
        <v>6.7</v>
      </c>
      <c r="J35" s="27">
        <v>27.6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42" t="s">
        <v>39</v>
      </c>
      <c r="E36" s="26" t="s">
        <v>40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24.78</v>
      </c>
      <c r="H39" s="35">
        <f t="shared" si="5"/>
        <v>13.35</v>
      </c>
      <c r="I39" s="35">
        <f t="shared" si="5"/>
        <v>73.099999999999994</v>
      </c>
      <c r="J39" s="35">
        <f t="shared" si="5"/>
        <v>511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7</v>
      </c>
      <c r="C40" s="39" t="s">
        <v>78</v>
      </c>
      <c r="D40" s="40" t="s">
        <v>79</v>
      </c>
      <c r="E40" s="26" t="s">
        <v>80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2" s="2" customFormat="1" ht="15.75" customHeight="1" thickBot="1" x14ac:dyDescent="0.3">
      <c r="A47" s="44">
        <f>A6</f>
        <v>1</v>
      </c>
      <c r="B47" s="45">
        <f>B6</f>
        <v>7</v>
      </c>
      <c r="C47" s="52" t="s">
        <v>81</v>
      </c>
      <c r="D47" s="53"/>
      <c r="E47" s="46"/>
      <c r="F47" s="47">
        <f>F13+F17+F27+F32+F39+F46</f>
        <v>2930</v>
      </c>
      <c r="G47" s="47">
        <f t="shared" ref="G47:J47" si="7">G13+G17+G27+G32+G39+G46</f>
        <v>105.37</v>
      </c>
      <c r="H47" s="47">
        <f t="shared" si="7"/>
        <v>88</v>
      </c>
      <c r="I47" s="47">
        <f t="shared" si="7"/>
        <v>370.92</v>
      </c>
      <c r="J47" s="47">
        <f t="shared" si="7"/>
        <v>2702.35</v>
      </c>
      <c r="K47" s="48"/>
      <c r="L47" s="47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2023-12-19T03:09:13Z</dcterms:created>
  <dcterms:modified xsi:type="dcterms:W3CDTF">2024-02-13T12:45:31Z</dcterms:modified>
</cp:coreProperties>
</file>